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bc\Desktop\ch-2\"/>
    </mc:Choice>
  </mc:AlternateContent>
  <xr:revisionPtr revIDLastSave="0" documentId="13_ncr:1_{98932A91-8AF4-4476-844C-B52C9BD748BC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Product Revenue" sheetId="2" r:id="rId1"/>
    <sheet name="Ticket Sa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3" l="1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J7" i="3"/>
  <c r="J6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6" i="3"/>
  <c r="G14" i="2"/>
  <c r="G13" i="2"/>
  <c r="G12" i="2"/>
  <c r="G11" i="2"/>
  <c r="G10" i="2"/>
  <c r="G9" i="2"/>
  <c r="G8" i="2"/>
  <c r="G7" i="2"/>
  <c r="G6" i="2"/>
  <c r="G5" i="2"/>
  <c r="G4" i="2"/>
  <c r="G3" i="2"/>
  <c r="G2" i="2"/>
  <c r="D17" i="2" l="1"/>
</calcChain>
</file>

<file path=xl/sharedStrings.xml><?xml version="1.0" encoding="utf-8"?>
<sst xmlns="http://schemas.openxmlformats.org/spreadsheetml/2006/main" count="130" uniqueCount="31">
  <si>
    <t>Date</t>
  </si>
  <si>
    <t>Product</t>
  </si>
  <si>
    <t>Quantity</t>
  </si>
  <si>
    <t>Price Each</t>
  </si>
  <si>
    <t>Product A</t>
  </si>
  <si>
    <t>Product B</t>
  </si>
  <si>
    <t>Product C</t>
  </si>
  <si>
    <t>Revenue</t>
  </si>
  <si>
    <t>TOTAL REVENUE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</si>
  <si>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</si>
  <si>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</si>
  <si>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</si>
  <si>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</si>
  <si>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</si>
  <si>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</si>
  <si>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</si>
  <si>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</si>
  <si>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</si>
  <si>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</si>
  <si>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</si>
  <si>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</si>
  <si>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TICKET SALES</t>
  </si>
  <si>
    <t>MONTHS</t>
  </si>
  <si>
    <t>CHANGE</t>
  </si>
  <si>
    <t>185OO</t>
  </si>
  <si>
    <t>365OO</t>
  </si>
  <si>
    <t>3291O</t>
  </si>
  <si>
    <t>3424O</t>
  </si>
  <si>
    <t>338OO</t>
  </si>
  <si>
    <t>SUM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</si>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</sst>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6"/>
      <color theme="1"/>
      <name val="Segoe UI"/>
      <family val="2"/>
    </font>
    <font>
      <sz val="9.6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6" fontId="0" fillId="0" borderId="0" xfId="0" applyNumberFormat="1"/>
    <xf numFmtId="6" fontId="0" fillId="0" borderId="1" xfId="0" applyNumberFormat="1" applyBorder="1"/>
    <xf numFmtId="6" fontId="3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3" fontId="7" fillId="0" borderId="0" xfId="0" applyNumberFormat="1" applyFont="1"/>
    <xf numFmtId="0" fontId="8" fillId="2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BB54-1A31-4009-80F4-EBE8BEEB00FC}">
  <dimension ref="C1:G17"/>
  <sheetViews>
    <sheetView zoomScale="170" zoomScaleNormal="170" workbookViewId="0">
      <selection activeCell="G16" sqref="G16"/>
    </sheetView>
  </sheetViews>
  <sheetFormatPr defaultRowHeight="15" x14ac:dyDescent="0.25"/>
  <cols>
    <col min="3" max="3" width="9.42578125" bestFit="1" customWidth="1"/>
    <col min="5" max="5" width="9" bestFit="1" customWidth="1"/>
    <col min="6" max="6" width="5.7109375" bestFit="1" customWidth="1"/>
    <col min="7" max="7" width="9" bestFit="1" customWidth="1"/>
    <col min="11" max="11" width="11" customWidth="1"/>
  </cols>
  <sheetData>
    <row r="1" spans="3:7" ht="29.2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7</v>
      </c>
    </row>
    <row r="2" spans="3:7" ht="15.75" thickBot="1" x14ac:dyDescent="0.3">
      <c r="C2" s="2">
        <v>45108</v>
      </c>
      <c r="D2" s="3" t="s">
        <v>4</v>
      </c>
      <c r="E2" s="3">
        <v>10</v>
      </c>
      <c r="F2" s="6">
        <v>17</v>
      </c>
      <c r="G2" s="5">
        <f>E2*F2</f>
        <v>170</v>
      </c>
    </row>
    <row r="3" spans="3:7" ht="15.75" thickBot="1" x14ac:dyDescent="0.3">
      <c r="C3" s="2">
        <v>45109</v>
      </c>
      <c r="D3" s="3" t="s">
        <v>5</v>
      </c>
      <c r="E3" s="3">
        <v>5</v>
      </c>
      <c r="F3" s="6">
        <v>8</v>
      </c>
      <c r="G3" s="5">
        <f>E3*F3</f>
        <v>40</v>
      </c>
    </row>
    <row r="4" spans="3:7" ht="15.75" thickBot="1" x14ac:dyDescent="0.3">
      <c r="C4" s="2">
        <v>45110</v>
      </c>
      <c r="D4" s="3" t="s">
        <v>4</v>
      </c>
      <c r="E4" s="3">
        <v>8</v>
      </c>
      <c r="F4" s="6">
        <v>5</v>
      </c>
      <c r="G4" s="5">
        <f>E4*F4</f>
        <v>40</v>
      </c>
    </row>
    <row r="5" spans="3:7" ht="15.75" thickBot="1" x14ac:dyDescent="0.3">
      <c r="C5" s="2">
        <v>45111</v>
      </c>
      <c r="D5" s="3" t="s">
        <v>6</v>
      </c>
      <c r="E5" s="3">
        <v>12</v>
      </c>
      <c r="F5" s="6">
        <v>12</v>
      </c>
      <c r="G5" s="5">
        <f>E5*F5</f>
        <v>144</v>
      </c>
    </row>
    <row r="6" spans="3:7" ht="15.75" thickBot="1" x14ac:dyDescent="0.3">
      <c r="C6" s="2">
        <v>45112</v>
      </c>
      <c r="D6" s="3" t="s">
        <v>5</v>
      </c>
      <c r="E6" s="3">
        <v>7</v>
      </c>
      <c r="F6" s="6">
        <v>8</v>
      </c>
      <c r="G6" s="5">
        <f>E6*F6</f>
        <v>56</v>
      </c>
    </row>
    <row r="7" spans="3:7" ht="15.75" thickBot="1" x14ac:dyDescent="0.3">
      <c r="C7" s="2">
        <v>45113</v>
      </c>
      <c r="D7" s="3" t="s">
        <v>4</v>
      </c>
      <c r="E7" s="3">
        <v>6</v>
      </c>
      <c r="F7" s="6">
        <v>25</v>
      </c>
      <c r="G7" s="5">
        <f>E7*F7</f>
        <v>150</v>
      </c>
    </row>
    <row r="8" spans="3:7" ht="15.75" thickBot="1" x14ac:dyDescent="0.3">
      <c r="C8" s="2">
        <v>45114</v>
      </c>
      <c r="D8" s="3" t="s">
        <v>4</v>
      </c>
      <c r="E8" s="3">
        <v>8</v>
      </c>
      <c r="F8" s="6">
        <v>9</v>
      </c>
      <c r="G8" s="5">
        <f>E8*F8</f>
        <v>72</v>
      </c>
    </row>
    <row r="9" spans="3:7" ht="15.75" thickBot="1" x14ac:dyDescent="0.3">
      <c r="C9" s="2">
        <v>45115</v>
      </c>
      <c r="D9" s="3" t="s">
        <v>5</v>
      </c>
      <c r="E9" s="3">
        <v>14</v>
      </c>
      <c r="F9" s="6">
        <v>5</v>
      </c>
      <c r="G9" s="5">
        <f>E9*F9</f>
        <v>70</v>
      </c>
    </row>
    <row r="10" spans="3:7" ht="15.75" thickBot="1" x14ac:dyDescent="0.3">
      <c r="C10" s="2">
        <v>45116</v>
      </c>
      <c r="D10" s="3" t="s">
        <v>4</v>
      </c>
      <c r="E10" s="3">
        <v>9</v>
      </c>
      <c r="F10" s="6">
        <v>12</v>
      </c>
      <c r="G10" s="5">
        <f>E10*F10</f>
        <v>108</v>
      </c>
    </row>
    <row r="11" spans="3:7" ht="15.75" thickBot="1" x14ac:dyDescent="0.3">
      <c r="C11" s="2">
        <v>45117</v>
      </c>
      <c r="D11" s="3" t="s">
        <v>6</v>
      </c>
      <c r="E11" s="3">
        <v>6</v>
      </c>
      <c r="F11" s="6">
        <v>14</v>
      </c>
      <c r="G11" s="5">
        <f>E11*F11</f>
        <v>84</v>
      </c>
    </row>
    <row r="12" spans="3:7" ht="15.75" thickBot="1" x14ac:dyDescent="0.3">
      <c r="C12" s="2">
        <v>45118</v>
      </c>
      <c r="D12" s="3" t="s">
        <v>5</v>
      </c>
      <c r="E12" s="3">
        <v>12</v>
      </c>
      <c r="F12" s="6">
        <v>5</v>
      </c>
      <c r="G12" s="5">
        <f>E12*F12</f>
        <v>60</v>
      </c>
    </row>
    <row r="13" spans="3:7" ht="15.75" thickBot="1" x14ac:dyDescent="0.3">
      <c r="C13" s="2">
        <v>45119</v>
      </c>
      <c r="D13" s="3" t="s">
        <v>4</v>
      </c>
      <c r="E13" s="3">
        <v>7</v>
      </c>
      <c r="F13" s="6">
        <v>35</v>
      </c>
      <c r="G13" s="5">
        <f>E13*F13</f>
        <v>245</v>
      </c>
    </row>
    <row r="14" spans="3:7" ht="15.75" thickBot="1" x14ac:dyDescent="0.3">
      <c r="C14" s="2">
        <v>45120</v>
      </c>
      <c r="D14" s="3" t="s">
        <v>4</v>
      </c>
      <c r="E14" s="3">
        <v>13</v>
      </c>
      <c r="F14" s="6">
        <v>10</v>
      </c>
      <c r="G14" s="5">
        <f>E14*F14</f>
        <v>130</v>
      </c>
    </row>
    <row r="17" spans="3:7" ht="30" x14ac:dyDescent="0.25">
      <c r="C17" s="7" t="s">
        <v>8</v>
      </c>
      <c r="D17" s="4">
        <f>SUM(G2:G14)</f>
        <v>1369</v>
      </c>
      <c r="G1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A978-31C8-4171-9BCF-FE8ED51B077D}">
  <dimension ref="C3:J101"/>
  <sheetViews>
    <sheetView tabSelected="1" zoomScale="150" zoomScaleNormal="150" workbookViewId="0">
      <selection activeCell="J14" sqref="J14"/>
    </sheetView>
  </sheetViews>
  <sheetFormatPr defaultRowHeight="15" x14ac:dyDescent="0.25"/>
  <cols>
    <col min="3" max="3" width="16.28515625" bestFit="1" customWidth="1"/>
    <col min="4" max="4" width="18.85546875" customWidth="1"/>
    <col min="5" max="5" width="24.85546875" bestFit="1" customWidth="1"/>
    <col min="6" max="6" width="11.7109375" bestFit="1" customWidth="1"/>
    <col min="9" max="9" width="13.140625" bestFit="1" customWidth="1"/>
    <col min="10" max="10" width="10.7109375" bestFit="1" customWidth="1"/>
  </cols>
  <sheetData>
    <row r="3" spans="3:10" ht="28.5" x14ac:dyDescent="0.45">
      <c r="C3" s="14" t="s">
        <v>21</v>
      </c>
      <c r="D3" s="14"/>
      <c r="E3" s="14"/>
      <c r="F3" s="14"/>
    </row>
    <row r="4" spans="3:10" ht="18.75" x14ac:dyDescent="0.3">
      <c r="C4" s="8"/>
      <c r="D4" s="8"/>
      <c r="E4" s="8"/>
      <c r="F4" s="8"/>
    </row>
    <row r="5" spans="3:10" ht="21" x14ac:dyDescent="0.35">
      <c r="C5" s="10" t="s">
        <v>22</v>
      </c>
      <c r="D5" s="10">
        <v>2021</v>
      </c>
      <c r="E5" s="10">
        <v>2022</v>
      </c>
      <c r="F5" s="10" t="s">
        <v>23</v>
      </c>
    </row>
    <row r="6" spans="3:10" ht="21" x14ac:dyDescent="0.35">
      <c r="C6" s="11" t="s">
        <v>9</v>
      </c>
      <c r="D6" s="12">
        <v>9118</v>
      </c>
      <c r="E6" s="12">
        <v>49832</v>
      </c>
      <c r="F6" s="9">
        <f>E6-D6</f>
        <v>40714</v>
      </c>
      <c r="I6" s="13" t="s">
        <v>29</v>
      </c>
      <c r="J6" s="8" t="e">
        <f>SUM(F:F)</f>
        <v>#VALUE!</v>
      </c>
    </row>
    <row r="7" spans="3:10" ht="21" x14ac:dyDescent="0.35">
      <c r="C7" s="11" t="s">
        <v>10</v>
      </c>
      <c r="D7" s="12">
        <v>9907</v>
      </c>
      <c r="E7" s="12">
        <v>47232</v>
      </c>
      <c r="F7" s="9">
        <f t="shared" ref="F7:F29" si="0">E7-D7</f>
        <v>37325</v>
      </c>
      <c r="I7" s="13" t="s">
        <v>30</v>
      </c>
      <c r="J7" s="8" t="e">
        <f>AVERAGE(F:F)</f>
        <v>#VALUE!</v>
      </c>
    </row>
    <row r="8" spans="3:10" ht="21" x14ac:dyDescent="0.35">
      <c r="C8" s="11" t="s">
        <v>11</v>
      </c>
      <c r="D8" s="12">
        <v>7257</v>
      </c>
      <c r="E8" s="12">
        <v>40002</v>
      </c>
      <c r="F8" s="9">
        <f t="shared" si="0"/>
        <v>32745</v>
      </c>
    </row>
    <row r="9" spans="3:10" ht="21" x14ac:dyDescent="0.35">
      <c r="C9" s="11" t="s">
        <v>12</v>
      </c>
      <c r="D9" s="12">
        <v>7838</v>
      </c>
      <c r="E9" s="12">
        <v>37283</v>
      </c>
      <c r="F9" s="9">
        <f t="shared" si="0"/>
        <v>29445</v>
      </c>
    </row>
    <row r="10" spans="3:10" ht="21" x14ac:dyDescent="0.35">
      <c r="C10" s="11" t="s">
        <v>13</v>
      </c>
      <c r="D10" s="12">
        <v>6372</v>
      </c>
      <c r="E10" s="12" t="s">
        <v>26</v>
      </c>
      <c r="F10" s="9" t="e">
        <f t="shared" si="0"/>
        <v>#VALUE!</v>
      </c>
    </row>
    <row r="11" spans="3:10" ht="21" x14ac:dyDescent="0.35">
      <c r="C11" s="11" t="s">
        <v>14</v>
      </c>
      <c r="D11" s="12">
        <v>5992</v>
      </c>
      <c r="E11" s="12">
        <v>33800</v>
      </c>
      <c r="F11" s="9">
        <f t="shared" si="0"/>
        <v>27808</v>
      </c>
    </row>
    <row r="12" spans="3:10" ht="21" x14ac:dyDescent="0.35">
      <c r="C12" s="11" t="s">
        <v>15</v>
      </c>
      <c r="D12" s="12">
        <v>5773</v>
      </c>
      <c r="E12" s="12">
        <v>30102</v>
      </c>
      <c r="F12" s="9">
        <f t="shared" si="0"/>
        <v>24329</v>
      </c>
    </row>
    <row r="13" spans="3:10" ht="21" x14ac:dyDescent="0.35">
      <c r="C13" s="11" t="s">
        <v>16</v>
      </c>
      <c r="D13" s="12">
        <v>5993</v>
      </c>
      <c r="E13" s="12">
        <v>32111</v>
      </c>
      <c r="F13" s="9">
        <f t="shared" si="0"/>
        <v>26118</v>
      </c>
    </row>
    <row r="14" spans="3:10" ht="21" x14ac:dyDescent="0.35">
      <c r="C14" s="11" t="s">
        <v>17</v>
      </c>
      <c r="D14" s="12">
        <v>6302</v>
      </c>
      <c r="E14" s="12">
        <v>34921</v>
      </c>
      <c r="F14" s="9">
        <f t="shared" si="0"/>
        <v>28619</v>
      </c>
    </row>
    <row r="15" spans="3:10" ht="21" x14ac:dyDescent="0.35">
      <c r="C15" s="11" t="s">
        <v>18</v>
      </c>
      <c r="D15" s="12">
        <v>8103</v>
      </c>
      <c r="E15" s="12">
        <v>30293</v>
      </c>
      <c r="F15" s="9">
        <f t="shared" si="0"/>
        <v>22190</v>
      </c>
    </row>
    <row r="16" spans="3:10" ht="21" x14ac:dyDescent="0.35">
      <c r="C16" s="11" t="s">
        <v>19</v>
      </c>
      <c r="D16" s="12">
        <v>9100</v>
      </c>
      <c r="E16" s="12">
        <v>28392</v>
      </c>
      <c r="F16" s="9">
        <f t="shared" si="0"/>
        <v>19292</v>
      </c>
    </row>
    <row r="17" spans="3:6" ht="21" x14ac:dyDescent="0.35">
      <c r="C17" s="11" t="s">
        <v>20</v>
      </c>
      <c r="D17" s="12">
        <v>9278</v>
      </c>
      <c r="E17" s="12">
        <v>33800</v>
      </c>
      <c r="F17" s="9">
        <f t="shared" si="0"/>
        <v>24522</v>
      </c>
    </row>
    <row r="18" spans="3:6" ht="21" x14ac:dyDescent="0.35">
      <c r="C18" s="11" t="s">
        <v>9</v>
      </c>
      <c r="D18" s="12">
        <v>14381</v>
      </c>
      <c r="E18" s="12">
        <v>12839</v>
      </c>
      <c r="F18" s="9">
        <f t="shared" si="0"/>
        <v>-1542</v>
      </c>
    </row>
    <row r="19" spans="3:6" ht="21" x14ac:dyDescent="0.35">
      <c r="C19" s="11" t="s">
        <v>10</v>
      </c>
      <c r="D19" s="12">
        <v>14600</v>
      </c>
      <c r="E19" s="12">
        <v>16828</v>
      </c>
      <c r="F19" s="9">
        <f t="shared" si="0"/>
        <v>2228</v>
      </c>
    </row>
    <row r="20" spans="3:6" ht="21" x14ac:dyDescent="0.35">
      <c r="C20" s="11" t="s">
        <v>11</v>
      </c>
      <c r="D20" s="12">
        <v>11969</v>
      </c>
      <c r="E20" s="12">
        <v>15839</v>
      </c>
      <c r="F20" s="9">
        <f t="shared" si="0"/>
        <v>3870</v>
      </c>
    </row>
    <row r="21" spans="3:6" ht="21" x14ac:dyDescent="0.35">
      <c r="C21" s="11" t="s">
        <v>12</v>
      </c>
      <c r="D21" s="12">
        <v>14600</v>
      </c>
      <c r="E21" s="12" t="s">
        <v>24</v>
      </c>
      <c r="F21" s="9" t="e">
        <f t="shared" si="0"/>
        <v>#VALUE!</v>
      </c>
    </row>
    <row r="22" spans="3:6" ht="21" x14ac:dyDescent="0.35">
      <c r="C22" s="11" t="s">
        <v>13</v>
      </c>
      <c r="D22" s="12">
        <v>13046</v>
      </c>
      <c r="E22" s="12">
        <v>24932</v>
      </c>
      <c r="F22" s="9">
        <f t="shared" si="0"/>
        <v>11886</v>
      </c>
    </row>
    <row r="23" spans="3:6" ht="21" x14ac:dyDescent="0.35">
      <c r="C23" s="11" t="s">
        <v>14</v>
      </c>
      <c r="D23" s="12">
        <v>14411</v>
      </c>
      <c r="E23" s="12">
        <v>30462</v>
      </c>
      <c r="F23" s="9">
        <f t="shared" si="0"/>
        <v>16051</v>
      </c>
    </row>
    <row r="24" spans="3:6" ht="21" x14ac:dyDescent="0.35">
      <c r="C24" s="11" t="s">
        <v>15</v>
      </c>
      <c r="D24" s="12">
        <v>13871</v>
      </c>
      <c r="E24" s="12">
        <v>34240</v>
      </c>
      <c r="F24" s="9">
        <f t="shared" si="0"/>
        <v>20369</v>
      </c>
    </row>
    <row r="25" spans="3:6" ht="21" x14ac:dyDescent="0.35">
      <c r="C25" s="11" t="s">
        <v>16</v>
      </c>
      <c r="D25" s="12">
        <v>14184</v>
      </c>
      <c r="E25" s="12">
        <v>42718</v>
      </c>
      <c r="F25" s="9">
        <f t="shared" si="0"/>
        <v>28534</v>
      </c>
    </row>
    <row r="26" spans="3:6" ht="21" x14ac:dyDescent="0.35">
      <c r="C26" s="11" t="s">
        <v>17</v>
      </c>
      <c r="D26" s="12">
        <v>13033</v>
      </c>
      <c r="E26" s="12">
        <v>41128</v>
      </c>
      <c r="F26" s="9">
        <f t="shared" si="0"/>
        <v>28095</v>
      </c>
    </row>
    <row r="27" spans="3:6" ht="21" x14ac:dyDescent="0.35">
      <c r="C27" s="11" t="s">
        <v>18</v>
      </c>
      <c r="D27" s="12">
        <v>14625</v>
      </c>
      <c r="E27" s="12">
        <v>39382</v>
      </c>
      <c r="F27" s="9">
        <f t="shared" si="0"/>
        <v>24757</v>
      </c>
    </row>
    <row r="28" spans="3:6" ht="21" x14ac:dyDescent="0.35">
      <c r="C28" s="11" t="s">
        <v>19</v>
      </c>
      <c r="D28" s="12">
        <v>12196</v>
      </c>
      <c r="E28" s="12">
        <v>36500</v>
      </c>
      <c r="F28" s="9">
        <f t="shared" si="0"/>
        <v>24304</v>
      </c>
    </row>
    <row r="29" spans="3:6" ht="21" x14ac:dyDescent="0.35">
      <c r="C29" s="11" t="s">
        <v>20</v>
      </c>
      <c r="D29" s="12">
        <v>13081</v>
      </c>
      <c r="E29" s="12" t="s">
        <v>25</v>
      </c>
      <c r="F29" s="9" t="e">
        <f t="shared" si="0"/>
        <v>#VALUE!</v>
      </c>
    </row>
    <row r="30" spans="3:6" ht="21" x14ac:dyDescent="0.35">
      <c r="C30" s="11" t="s">
        <v>9</v>
      </c>
      <c r="D30" s="12">
        <v>14600</v>
      </c>
      <c r="E30" s="12">
        <v>18500</v>
      </c>
      <c r="F30" s="9">
        <f t="shared" ref="F30:F48" si="1">E30-D30</f>
        <v>3900</v>
      </c>
    </row>
    <row r="31" spans="3:6" ht="21" x14ac:dyDescent="0.35">
      <c r="C31" s="11" t="s">
        <v>10</v>
      </c>
      <c r="D31" s="12">
        <v>13046</v>
      </c>
      <c r="E31" s="12">
        <v>24932</v>
      </c>
      <c r="F31" s="9">
        <f t="shared" si="1"/>
        <v>11886</v>
      </c>
    </row>
    <row r="32" spans="3:6" ht="21" x14ac:dyDescent="0.35">
      <c r="C32" s="11" t="s">
        <v>11</v>
      </c>
      <c r="D32" s="12">
        <v>14411</v>
      </c>
      <c r="E32" s="12">
        <v>30462</v>
      </c>
      <c r="F32" s="9">
        <f t="shared" si="1"/>
        <v>16051</v>
      </c>
    </row>
    <row r="33" spans="3:6" ht="21" x14ac:dyDescent="0.35">
      <c r="C33" s="11" t="s">
        <v>12</v>
      </c>
      <c r="D33" s="12">
        <v>13871</v>
      </c>
      <c r="E33" s="12">
        <v>34240</v>
      </c>
      <c r="F33" s="9">
        <f t="shared" si="1"/>
        <v>20369</v>
      </c>
    </row>
    <row r="34" spans="3:6" ht="21" x14ac:dyDescent="0.35">
      <c r="C34" s="11" t="s">
        <v>13</v>
      </c>
      <c r="D34" s="12">
        <v>14184</v>
      </c>
      <c r="E34" s="12">
        <v>42718</v>
      </c>
      <c r="F34" s="9">
        <f t="shared" si="1"/>
        <v>28534</v>
      </c>
    </row>
    <row r="35" spans="3:6" ht="21" x14ac:dyDescent="0.35">
      <c r="C35" s="11" t="s">
        <v>14</v>
      </c>
      <c r="D35" s="12">
        <v>13033</v>
      </c>
      <c r="E35" s="12">
        <v>41128</v>
      </c>
      <c r="F35" s="9">
        <f t="shared" si="1"/>
        <v>28095</v>
      </c>
    </row>
    <row r="36" spans="3:6" ht="21" x14ac:dyDescent="0.35">
      <c r="C36" s="11" t="s">
        <v>15</v>
      </c>
      <c r="D36" s="12">
        <v>14625</v>
      </c>
      <c r="E36" s="12">
        <v>39382</v>
      </c>
      <c r="F36" s="9">
        <f t="shared" si="1"/>
        <v>24757</v>
      </c>
    </row>
    <row r="37" spans="3:6" ht="21" x14ac:dyDescent="0.35">
      <c r="C37" s="11" t="s">
        <v>16</v>
      </c>
      <c r="D37" s="12">
        <v>12196</v>
      </c>
      <c r="E37" s="12">
        <v>36500</v>
      </c>
      <c r="F37" s="9">
        <f t="shared" si="1"/>
        <v>24304</v>
      </c>
    </row>
    <row r="38" spans="3:6" ht="21" x14ac:dyDescent="0.35">
      <c r="C38" s="11" t="s">
        <v>17</v>
      </c>
      <c r="D38" s="12">
        <v>13081</v>
      </c>
      <c r="E38" s="12">
        <v>36500</v>
      </c>
      <c r="F38" s="9">
        <f t="shared" si="1"/>
        <v>23419</v>
      </c>
    </row>
    <row r="39" spans="3:6" ht="21" x14ac:dyDescent="0.35">
      <c r="C39" s="11" t="s">
        <v>18</v>
      </c>
      <c r="D39" s="12">
        <v>8103</v>
      </c>
      <c r="E39" s="12">
        <v>30293</v>
      </c>
      <c r="F39" s="9">
        <f t="shared" si="1"/>
        <v>22190</v>
      </c>
    </row>
    <row r="40" spans="3:6" ht="21" x14ac:dyDescent="0.35">
      <c r="C40" s="11" t="s">
        <v>19</v>
      </c>
      <c r="D40" s="12">
        <v>9100</v>
      </c>
      <c r="E40" s="12">
        <v>28392</v>
      </c>
      <c r="F40" s="9">
        <f t="shared" si="1"/>
        <v>19292</v>
      </c>
    </row>
    <row r="41" spans="3:6" ht="21" x14ac:dyDescent="0.35">
      <c r="C41" s="11" t="s">
        <v>20</v>
      </c>
      <c r="D41" s="12">
        <v>9278</v>
      </c>
      <c r="E41" s="12">
        <v>33800</v>
      </c>
      <c r="F41" s="9">
        <f t="shared" si="1"/>
        <v>24522</v>
      </c>
    </row>
    <row r="42" spans="3:6" ht="21" x14ac:dyDescent="0.35">
      <c r="C42" s="11" t="s">
        <v>9</v>
      </c>
      <c r="D42" s="12">
        <v>14381</v>
      </c>
      <c r="E42" s="12">
        <v>12839</v>
      </c>
      <c r="F42" s="9">
        <f t="shared" si="1"/>
        <v>-1542</v>
      </c>
    </row>
    <row r="43" spans="3:6" ht="21" x14ac:dyDescent="0.35">
      <c r="C43" s="11" t="s">
        <v>10</v>
      </c>
      <c r="D43" s="12">
        <v>14600</v>
      </c>
      <c r="E43" s="12">
        <v>16828</v>
      </c>
      <c r="F43" s="9">
        <f t="shared" si="1"/>
        <v>2228</v>
      </c>
    </row>
    <row r="44" spans="3:6" ht="21" x14ac:dyDescent="0.35">
      <c r="C44" s="11" t="s">
        <v>11</v>
      </c>
      <c r="D44" s="12">
        <v>11969</v>
      </c>
      <c r="E44" s="12">
        <v>15839</v>
      </c>
      <c r="F44" s="9">
        <f t="shared" si="1"/>
        <v>3870</v>
      </c>
    </row>
    <row r="45" spans="3:6" ht="21" x14ac:dyDescent="0.35">
      <c r="C45" s="11" t="s">
        <v>12</v>
      </c>
      <c r="D45" s="12">
        <v>14600</v>
      </c>
      <c r="E45" s="12">
        <v>18500</v>
      </c>
      <c r="F45" s="9">
        <f t="shared" si="1"/>
        <v>3900</v>
      </c>
    </row>
    <row r="46" spans="3:6" ht="21" x14ac:dyDescent="0.35">
      <c r="C46" s="11" t="s">
        <v>13</v>
      </c>
      <c r="D46" s="12">
        <v>13046</v>
      </c>
      <c r="E46" s="12">
        <v>24932</v>
      </c>
      <c r="F46" s="9">
        <f t="shared" si="1"/>
        <v>11886</v>
      </c>
    </row>
    <row r="47" spans="3:6" ht="21" x14ac:dyDescent="0.35">
      <c r="C47" s="11" t="s">
        <v>14</v>
      </c>
      <c r="D47" s="12">
        <v>14411</v>
      </c>
      <c r="E47" s="12">
        <v>30462</v>
      </c>
      <c r="F47" s="9">
        <f t="shared" si="1"/>
        <v>16051</v>
      </c>
    </row>
    <row r="48" spans="3:6" ht="21" x14ac:dyDescent="0.35">
      <c r="C48" s="11" t="s">
        <v>15</v>
      </c>
      <c r="D48" s="12">
        <v>13871</v>
      </c>
      <c r="E48" s="12" t="s">
        <v>27</v>
      </c>
      <c r="F48" s="9" t="e">
        <f t="shared" si="1"/>
        <v>#VALUE!</v>
      </c>
    </row>
    <row r="49" spans="3:6" ht="21" x14ac:dyDescent="0.35">
      <c r="C49" s="11" t="s">
        <v>16</v>
      </c>
      <c r="D49" s="12">
        <v>8103</v>
      </c>
      <c r="E49" s="12">
        <v>30293</v>
      </c>
      <c r="F49" s="9">
        <f t="shared" ref="F49:F53" si="2">E49-D49</f>
        <v>22190</v>
      </c>
    </row>
    <row r="50" spans="3:6" ht="21" x14ac:dyDescent="0.35">
      <c r="C50" s="11" t="s">
        <v>17</v>
      </c>
      <c r="D50" s="12">
        <v>9100</v>
      </c>
      <c r="E50" s="12">
        <v>28392</v>
      </c>
      <c r="F50" s="9">
        <f t="shared" si="2"/>
        <v>19292</v>
      </c>
    </row>
    <row r="51" spans="3:6" ht="21" x14ac:dyDescent="0.35">
      <c r="C51" s="11" t="s">
        <v>18</v>
      </c>
      <c r="D51" s="12">
        <v>9278</v>
      </c>
      <c r="E51" s="12" t="s">
        <v>28</v>
      </c>
      <c r="F51" s="9" t="e">
        <f t="shared" si="2"/>
        <v>#VALUE!</v>
      </c>
    </row>
    <row r="52" spans="3:6" ht="21" x14ac:dyDescent="0.35">
      <c r="C52" s="11" t="s">
        <v>19</v>
      </c>
      <c r="D52" s="12">
        <v>14381</v>
      </c>
      <c r="E52" s="12">
        <v>12839</v>
      </c>
      <c r="F52" s="9">
        <f t="shared" si="2"/>
        <v>-1542</v>
      </c>
    </row>
    <row r="53" spans="3:6" ht="21" x14ac:dyDescent="0.35">
      <c r="C53" s="11" t="s">
        <v>20</v>
      </c>
      <c r="D53" s="12">
        <v>14600</v>
      </c>
      <c r="E53" s="12">
        <v>16828</v>
      </c>
      <c r="F53" s="9">
        <f t="shared" si="2"/>
        <v>2228</v>
      </c>
    </row>
    <row r="54" spans="3:6" ht="21" x14ac:dyDescent="0.35">
      <c r="C54" s="11" t="s">
        <v>9</v>
      </c>
      <c r="D54" s="12">
        <v>9118</v>
      </c>
      <c r="E54" s="12">
        <v>49832</v>
      </c>
      <c r="F54" s="9">
        <f>E54-D54</f>
        <v>40714</v>
      </c>
    </row>
    <row r="55" spans="3:6" ht="21" x14ac:dyDescent="0.35">
      <c r="C55" s="11" t="s">
        <v>10</v>
      </c>
      <c r="D55" s="12">
        <v>9907</v>
      </c>
      <c r="E55" s="12">
        <v>47232</v>
      </c>
      <c r="F55" s="9">
        <f t="shared" ref="F55:F101" si="3">E55-D55</f>
        <v>37325</v>
      </c>
    </row>
    <row r="56" spans="3:6" ht="21" x14ac:dyDescent="0.35">
      <c r="C56" s="11" t="s">
        <v>11</v>
      </c>
      <c r="D56" s="12">
        <v>7257</v>
      </c>
      <c r="E56" s="12">
        <v>40002</v>
      </c>
      <c r="F56" s="9">
        <f t="shared" si="3"/>
        <v>32745</v>
      </c>
    </row>
    <row r="57" spans="3:6" ht="21" x14ac:dyDescent="0.35">
      <c r="C57" s="11" t="s">
        <v>12</v>
      </c>
      <c r="D57" s="12">
        <v>7838</v>
      </c>
      <c r="E57" s="12">
        <v>37283</v>
      </c>
      <c r="F57" s="9">
        <f t="shared" si="3"/>
        <v>29445</v>
      </c>
    </row>
    <row r="58" spans="3:6" ht="21" x14ac:dyDescent="0.35">
      <c r="C58" s="11" t="s">
        <v>13</v>
      </c>
      <c r="D58" s="12">
        <v>6372</v>
      </c>
      <c r="E58" s="12" t="s">
        <v>26</v>
      </c>
      <c r="F58" s="9" t="e">
        <f t="shared" si="3"/>
        <v>#VALUE!</v>
      </c>
    </row>
    <row r="59" spans="3:6" ht="21" x14ac:dyDescent="0.35">
      <c r="C59" s="11" t="s">
        <v>14</v>
      </c>
      <c r="D59" s="12">
        <v>5992</v>
      </c>
      <c r="E59" s="12">
        <v>33800</v>
      </c>
      <c r="F59" s="9">
        <f t="shared" si="3"/>
        <v>27808</v>
      </c>
    </row>
    <row r="60" spans="3:6" ht="21" x14ac:dyDescent="0.35">
      <c r="C60" s="11" t="s">
        <v>15</v>
      </c>
      <c r="D60" s="12">
        <v>5773</v>
      </c>
      <c r="E60" s="12">
        <v>30102</v>
      </c>
      <c r="F60" s="9">
        <f t="shared" si="3"/>
        <v>24329</v>
      </c>
    </row>
    <row r="61" spans="3:6" ht="21" x14ac:dyDescent="0.35">
      <c r="C61" s="11" t="s">
        <v>16</v>
      </c>
      <c r="D61" s="12">
        <v>5993</v>
      </c>
      <c r="E61" s="12">
        <v>32111</v>
      </c>
      <c r="F61" s="9">
        <f t="shared" si="3"/>
        <v>26118</v>
      </c>
    </row>
    <row r="62" spans="3:6" ht="21" x14ac:dyDescent="0.35">
      <c r="C62" s="11" t="s">
        <v>17</v>
      </c>
      <c r="D62" s="12">
        <v>6302</v>
      </c>
      <c r="E62" s="12">
        <v>34921</v>
      </c>
      <c r="F62" s="9">
        <f t="shared" si="3"/>
        <v>28619</v>
      </c>
    </row>
    <row r="63" spans="3:6" ht="21" x14ac:dyDescent="0.35">
      <c r="C63" s="11" t="s">
        <v>18</v>
      </c>
      <c r="D63" s="12">
        <v>8103</v>
      </c>
      <c r="E63" s="12">
        <v>30293</v>
      </c>
      <c r="F63" s="9">
        <f t="shared" si="3"/>
        <v>22190</v>
      </c>
    </row>
    <row r="64" spans="3:6" ht="21" x14ac:dyDescent="0.35">
      <c r="C64" s="11" t="s">
        <v>19</v>
      </c>
      <c r="D64" s="12">
        <v>9100</v>
      </c>
      <c r="E64" s="12">
        <v>28392</v>
      </c>
      <c r="F64" s="9">
        <f t="shared" si="3"/>
        <v>19292</v>
      </c>
    </row>
    <row r="65" spans="3:6" ht="21" x14ac:dyDescent="0.35">
      <c r="C65" s="11" t="s">
        <v>20</v>
      </c>
      <c r="D65" s="12">
        <v>9278</v>
      </c>
      <c r="E65" s="12">
        <v>33800</v>
      </c>
      <c r="F65" s="9">
        <f t="shared" si="3"/>
        <v>24522</v>
      </c>
    </row>
    <row r="66" spans="3:6" ht="21" x14ac:dyDescent="0.35">
      <c r="C66" s="11" t="s">
        <v>9</v>
      </c>
      <c r="D66" s="12">
        <v>14381</v>
      </c>
      <c r="E66" s="12">
        <v>12839</v>
      </c>
      <c r="F66" s="9">
        <f t="shared" si="3"/>
        <v>-1542</v>
      </c>
    </row>
    <row r="67" spans="3:6" ht="21" x14ac:dyDescent="0.35">
      <c r="C67" s="11" t="s">
        <v>10</v>
      </c>
      <c r="D67" s="12">
        <v>14600</v>
      </c>
      <c r="E67" s="12">
        <v>16828</v>
      </c>
      <c r="F67" s="9">
        <f t="shared" si="3"/>
        <v>2228</v>
      </c>
    </row>
    <row r="68" spans="3:6" ht="21" x14ac:dyDescent="0.35">
      <c r="C68" s="11" t="s">
        <v>11</v>
      </c>
      <c r="D68" s="12">
        <v>11969</v>
      </c>
      <c r="E68" s="12">
        <v>15839</v>
      </c>
      <c r="F68" s="9">
        <f t="shared" si="3"/>
        <v>3870</v>
      </c>
    </row>
    <row r="69" spans="3:6" ht="21" x14ac:dyDescent="0.35">
      <c r="C69" s="11" t="s">
        <v>12</v>
      </c>
      <c r="D69" s="12">
        <v>14600</v>
      </c>
      <c r="E69" s="12" t="s">
        <v>24</v>
      </c>
      <c r="F69" s="9" t="e">
        <f t="shared" si="3"/>
        <v>#VALUE!</v>
      </c>
    </row>
    <row r="70" spans="3:6" ht="21" x14ac:dyDescent="0.35">
      <c r="C70" s="11" t="s">
        <v>13</v>
      </c>
      <c r="D70" s="12">
        <v>13046</v>
      </c>
      <c r="E70" s="12">
        <v>24932</v>
      </c>
      <c r="F70" s="9">
        <f t="shared" si="3"/>
        <v>11886</v>
      </c>
    </row>
    <row r="71" spans="3:6" ht="21" x14ac:dyDescent="0.35">
      <c r="C71" s="11" t="s">
        <v>14</v>
      </c>
      <c r="D71" s="12">
        <v>14411</v>
      </c>
      <c r="E71" s="12">
        <v>30462</v>
      </c>
      <c r="F71" s="9">
        <f t="shared" si="3"/>
        <v>16051</v>
      </c>
    </row>
    <row r="72" spans="3:6" ht="21" x14ac:dyDescent="0.35">
      <c r="C72" s="11" t="s">
        <v>15</v>
      </c>
      <c r="D72" s="12">
        <v>13871</v>
      </c>
      <c r="E72" s="12">
        <v>34240</v>
      </c>
      <c r="F72" s="9">
        <f t="shared" si="3"/>
        <v>20369</v>
      </c>
    </row>
    <row r="73" spans="3:6" ht="21" x14ac:dyDescent="0.35">
      <c r="C73" s="11" t="s">
        <v>16</v>
      </c>
      <c r="D73" s="12">
        <v>14184</v>
      </c>
      <c r="E73" s="12">
        <v>42718</v>
      </c>
      <c r="F73" s="9">
        <f t="shared" si="3"/>
        <v>28534</v>
      </c>
    </row>
    <row r="74" spans="3:6" ht="21" x14ac:dyDescent="0.35">
      <c r="C74" s="11" t="s">
        <v>17</v>
      </c>
      <c r="D74" s="12">
        <v>13033</v>
      </c>
      <c r="E74" s="12">
        <v>41128</v>
      </c>
      <c r="F74" s="9">
        <f t="shared" si="3"/>
        <v>28095</v>
      </c>
    </row>
    <row r="75" spans="3:6" ht="21" x14ac:dyDescent="0.35">
      <c r="C75" s="11" t="s">
        <v>18</v>
      </c>
      <c r="D75" s="12">
        <v>14625</v>
      </c>
      <c r="E75" s="12">
        <v>39382</v>
      </c>
      <c r="F75" s="9">
        <f t="shared" si="3"/>
        <v>24757</v>
      </c>
    </row>
    <row r="76" spans="3:6" ht="21" x14ac:dyDescent="0.35">
      <c r="C76" s="11" t="s">
        <v>19</v>
      </c>
      <c r="D76" s="12">
        <v>12196</v>
      </c>
      <c r="E76" s="12">
        <v>36500</v>
      </c>
      <c r="F76" s="9">
        <f t="shared" si="3"/>
        <v>24304</v>
      </c>
    </row>
    <row r="77" spans="3:6" ht="21" x14ac:dyDescent="0.35">
      <c r="C77" s="11" t="s">
        <v>20</v>
      </c>
      <c r="D77" s="12">
        <v>13081</v>
      </c>
      <c r="E77" s="12" t="s">
        <v>25</v>
      </c>
      <c r="F77" s="9" t="e">
        <f t="shared" si="3"/>
        <v>#VALUE!</v>
      </c>
    </row>
    <row r="78" spans="3:6" ht="21" x14ac:dyDescent="0.35">
      <c r="C78" s="11" t="s">
        <v>9</v>
      </c>
      <c r="D78" s="12">
        <v>14600</v>
      </c>
      <c r="E78" s="12">
        <v>18500</v>
      </c>
      <c r="F78" s="9">
        <f t="shared" si="3"/>
        <v>3900</v>
      </c>
    </row>
    <row r="79" spans="3:6" ht="21" x14ac:dyDescent="0.35">
      <c r="C79" s="11" t="s">
        <v>10</v>
      </c>
      <c r="D79" s="12">
        <v>13046</v>
      </c>
      <c r="E79" s="12">
        <v>24932</v>
      </c>
      <c r="F79" s="9">
        <f t="shared" si="3"/>
        <v>11886</v>
      </c>
    </row>
    <row r="80" spans="3:6" ht="21" x14ac:dyDescent="0.35">
      <c r="C80" s="11" t="s">
        <v>11</v>
      </c>
      <c r="D80" s="12">
        <v>14411</v>
      </c>
      <c r="E80" s="12">
        <v>30462</v>
      </c>
      <c r="F80" s="9">
        <f t="shared" si="3"/>
        <v>16051</v>
      </c>
    </row>
    <row r="81" spans="3:6" ht="21" x14ac:dyDescent="0.35">
      <c r="C81" s="11" t="s">
        <v>12</v>
      </c>
      <c r="D81" s="12">
        <v>13871</v>
      </c>
      <c r="E81" s="12">
        <v>34240</v>
      </c>
      <c r="F81" s="9">
        <f t="shared" si="3"/>
        <v>20369</v>
      </c>
    </row>
    <row r="82" spans="3:6" ht="21" x14ac:dyDescent="0.35">
      <c r="C82" s="11" t="s">
        <v>13</v>
      </c>
      <c r="D82" s="12">
        <v>14184</v>
      </c>
      <c r="E82" s="12">
        <v>42718</v>
      </c>
      <c r="F82" s="9">
        <f t="shared" si="3"/>
        <v>28534</v>
      </c>
    </row>
    <row r="83" spans="3:6" ht="21" x14ac:dyDescent="0.35">
      <c r="C83" s="11" t="s">
        <v>14</v>
      </c>
      <c r="D83" s="12">
        <v>13033</v>
      </c>
      <c r="E83" s="12">
        <v>41128</v>
      </c>
      <c r="F83" s="9">
        <f t="shared" si="3"/>
        <v>28095</v>
      </c>
    </row>
    <row r="84" spans="3:6" ht="21" x14ac:dyDescent="0.35">
      <c r="C84" s="11" t="s">
        <v>15</v>
      </c>
      <c r="D84" s="12">
        <v>14625</v>
      </c>
      <c r="E84" s="12">
        <v>39382</v>
      </c>
      <c r="F84" s="9">
        <f t="shared" si="3"/>
        <v>24757</v>
      </c>
    </row>
    <row r="85" spans="3:6" ht="21" x14ac:dyDescent="0.35">
      <c r="C85" s="11" t="s">
        <v>16</v>
      </c>
      <c r="D85" s="12">
        <v>12196</v>
      </c>
      <c r="E85" s="12">
        <v>36500</v>
      </c>
      <c r="F85" s="9">
        <f t="shared" si="3"/>
        <v>24304</v>
      </c>
    </row>
    <row r="86" spans="3:6" ht="21" x14ac:dyDescent="0.35">
      <c r="C86" s="11" t="s">
        <v>17</v>
      </c>
      <c r="D86" s="12">
        <v>13081</v>
      </c>
      <c r="E86" s="12">
        <v>36500</v>
      </c>
      <c r="F86" s="9">
        <f t="shared" si="3"/>
        <v>23419</v>
      </c>
    </row>
    <row r="87" spans="3:6" ht="21" x14ac:dyDescent="0.35">
      <c r="C87" s="11" t="s">
        <v>18</v>
      </c>
      <c r="D87" s="12">
        <v>8103</v>
      </c>
      <c r="E87" s="12">
        <v>30293</v>
      </c>
      <c r="F87" s="9">
        <f t="shared" si="3"/>
        <v>22190</v>
      </c>
    </row>
    <row r="88" spans="3:6" ht="21" x14ac:dyDescent="0.35">
      <c r="C88" s="11" t="s">
        <v>19</v>
      </c>
      <c r="D88" s="12">
        <v>9100</v>
      </c>
      <c r="E88" s="12">
        <v>28392</v>
      </c>
      <c r="F88" s="9">
        <f t="shared" si="3"/>
        <v>19292</v>
      </c>
    </row>
    <row r="89" spans="3:6" ht="21" x14ac:dyDescent="0.35">
      <c r="C89" s="11" t="s">
        <v>20</v>
      </c>
      <c r="D89" s="12">
        <v>9278</v>
      </c>
      <c r="E89" s="12">
        <v>33800</v>
      </c>
      <c r="F89" s="9">
        <f t="shared" si="3"/>
        <v>24522</v>
      </c>
    </row>
    <row r="90" spans="3:6" ht="21" x14ac:dyDescent="0.35">
      <c r="C90" s="11" t="s">
        <v>9</v>
      </c>
      <c r="D90" s="12">
        <v>14381</v>
      </c>
      <c r="E90" s="12">
        <v>12839</v>
      </c>
      <c r="F90" s="9">
        <f t="shared" si="3"/>
        <v>-1542</v>
      </c>
    </row>
    <row r="91" spans="3:6" ht="21" x14ac:dyDescent="0.35">
      <c r="C91" s="11" t="s">
        <v>10</v>
      </c>
      <c r="D91" s="12">
        <v>14600</v>
      </c>
      <c r="E91" s="12">
        <v>16828</v>
      </c>
      <c r="F91" s="9">
        <f t="shared" si="3"/>
        <v>2228</v>
      </c>
    </row>
    <row r="92" spans="3:6" ht="21" x14ac:dyDescent="0.35">
      <c r="C92" s="11" t="s">
        <v>11</v>
      </c>
      <c r="D92" s="12">
        <v>11969</v>
      </c>
      <c r="E92" s="12">
        <v>15839</v>
      </c>
      <c r="F92" s="9">
        <f t="shared" si="3"/>
        <v>3870</v>
      </c>
    </row>
    <row r="93" spans="3:6" ht="21" x14ac:dyDescent="0.35">
      <c r="C93" s="11" t="s">
        <v>12</v>
      </c>
      <c r="D93" s="12">
        <v>14600</v>
      </c>
      <c r="E93" s="12">
        <v>18500</v>
      </c>
      <c r="F93" s="9">
        <f t="shared" si="3"/>
        <v>3900</v>
      </c>
    </row>
    <row r="94" spans="3:6" ht="21" x14ac:dyDescent="0.35">
      <c r="C94" s="11" t="s">
        <v>13</v>
      </c>
      <c r="D94" s="12">
        <v>13046</v>
      </c>
      <c r="E94" s="12">
        <v>24932</v>
      </c>
      <c r="F94" s="9">
        <f t="shared" si="3"/>
        <v>11886</v>
      </c>
    </row>
    <row r="95" spans="3:6" ht="21" x14ac:dyDescent="0.35">
      <c r="C95" s="11" t="s">
        <v>14</v>
      </c>
      <c r="D95" s="12">
        <v>14411</v>
      </c>
      <c r="E95" s="12">
        <v>30462</v>
      </c>
      <c r="F95" s="9">
        <f t="shared" si="3"/>
        <v>16051</v>
      </c>
    </row>
    <row r="96" spans="3:6" ht="21" x14ac:dyDescent="0.35">
      <c r="C96" s="11" t="s">
        <v>15</v>
      </c>
      <c r="D96" s="12">
        <v>13871</v>
      </c>
      <c r="E96" s="12" t="s">
        <v>27</v>
      </c>
      <c r="F96" s="9" t="e">
        <f t="shared" si="3"/>
        <v>#VALUE!</v>
      </c>
    </row>
    <row r="97" spans="3:6" ht="21" x14ac:dyDescent="0.35">
      <c r="C97" s="11" t="s">
        <v>16</v>
      </c>
      <c r="D97" s="12">
        <v>8103</v>
      </c>
      <c r="E97" s="12">
        <v>30293</v>
      </c>
      <c r="F97" s="9">
        <f t="shared" si="3"/>
        <v>22190</v>
      </c>
    </row>
    <row r="98" spans="3:6" ht="21" x14ac:dyDescent="0.35">
      <c r="C98" s="11" t="s">
        <v>17</v>
      </c>
      <c r="D98" s="12">
        <v>9100</v>
      </c>
      <c r="E98" s="12">
        <v>28392</v>
      </c>
      <c r="F98" s="9">
        <f t="shared" si="3"/>
        <v>19292</v>
      </c>
    </row>
    <row r="99" spans="3:6" ht="21" x14ac:dyDescent="0.35">
      <c r="C99" s="11" t="s">
        <v>18</v>
      </c>
      <c r="D99" s="12">
        <v>9278</v>
      </c>
      <c r="E99" s="12" t="s">
        <v>28</v>
      </c>
      <c r="F99" s="9" t="e">
        <f t="shared" si="3"/>
        <v>#VALUE!</v>
      </c>
    </row>
    <row r="100" spans="3:6" ht="21" x14ac:dyDescent="0.35">
      <c r="C100" s="11" t="s">
        <v>19</v>
      </c>
      <c r="D100" s="12">
        <v>14381</v>
      </c>
      <c r="E100" s="12">
        <v>12839</v>
      </c>
      <c r="F100" s="9">
        <f t="shared" si="3"/>
        <v>-1542</v>
      </c>
    </row>
    <row r="101" spans="3:6" ht="21" x14ac:dyDescent="0.35">
      <c r="C101" s="11" t="s">
        <v>20</v>
      </c>
      <c r="D101" s="12">
        <v>14600</v>
      </c>
      <c r="E101" s="12">
        <v>16828</v>
      </c>
      <c r="F101" s="9">
        <f t="shared" si="3"/>
        <v>2228</v>
      </c>
    </row>
  </sheetData>
  <mergeCells count="1">
    <mergeCell ref="C3:F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 Revenue</vt:lpstr>
      <vt:lpstr>Ticket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dcterms:created xsi:type="dcterms:W3CDTF">2015-06-05T18:17:20Z</dcterms:created>
  <dcterms:modified xsi:type="dcterms:W3CDTF">2023-08-08T09:29:26Z</dcterms:modified>
</cp:coreProperties>
</file>